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475" windowHeight="12075" activeTab="0"/>
  </bookViews>
  <sheets>
    <sheet name="Лист2" sheetId="1" r:id="rId1"/>
  </sheets>
  <definedNames>
    <definedName name="_xlnm.Print_Titles" localSheetId="0">'Лист2'!$3:$4</definedName>
  </definedNames>
  <calcPr fullCalcOnLoad="1"/>
</workbook>
</file>

<file path=xl/sharedStrings.xml><?xml version="1.0" encoding="utf-8"?>
<sst xmlns="http://schemas.openxmlformats.org/spreadsheetml/2006/main" count="92" uniqueCount="37">
  <si>
    <t>Международное непатентованное наименование или состав</t>
  </si>
  <si>
    <t>Ед. изм. -1шт (ампула, таблетка, капсула, флакон)</t>
  </si>
  <si>
    <t>Перчатки диагностические латексные гладкие опудренные нестерильные</t>
  </si>
  <si>
    <t>размерами: 5-6 (XS)</t>
  </si>
  <si>
    <t>пара</t>
  </si>
  <si>
    <t>размерами: 6-7 (S)</t>
  </si>
  <si>
    <t>размерами: 7-8 (M)</t>
  </si>
  <si>
    <t>размерами: 8-9 (L)</t>
  </si>
  <si>
    <t>размерами: 9-10 (XL)</t>
  </si>
  <si>
    <t xml:space="preserve">Перчатки диагностические латексные текстурированные неопудренные нестерильные </t>
  </si>
  <si>
    <t xml:space="preserve">Перчатки диагностические нитриловые текстурированные неопудренные нестерильные </t>
  </si>
  <si>
    <t>Перчатки хирургические латексные опудренные нестерильные</t>
  </si>
  <si>
    <t>размерами: 6,0 с длинной манжетой анатомической формы</t>
  </si>
  <si>
    <t>размерами: 6,5 с длинной манжетой анатомической формы</t>
  </si>
  <si>
    <t>размерами: 7,0 с длинной манжетой анатомической формы</t>
  </si>
  <si>
    <t>размерами: 7,5 с длинной манжетой анатомической формы</t>
  </si>
  <si>
    <t>размерами: 8,0 с длинной манжетой анатомической формы</t>
  </si>
  <si>
    <t>размерами: 8,5 с длинной манжетой анатомической формы</t>
  </si>
  <si>
    <t>размерами 9,0 с длинной манжетой анатомической формы</t>
  </si>
  <si>
    <t>Шприц одноразовый</t>
  </si>
  <si>
    <t>2 мл 3-х компонентный</t>
  </si>
  <si>
    <t>шт</t>
  </si>
  <si>
    <t>20 мл 3-х компонентный</t>
  </si>
  <si>
    <t>10 мл 3-х компонентный</t>
  </si>
  <si>
    <t>3 мл 3-х компонентный</t>
  </si>
  <si>
    <t>до 25 января 2015 года</t>
  </si>
  <si>
    <t>№ лота</t>
  </si>
  <si>
    <t>Сумма</t>
  </si>
  <si>
    <t>График поставки</t>
  </si>
  <si>
    <t>до 15 апреля 2015 года</t>
  </si>
  <si>
    <t>до 15 июля 2015 года</t>
  </si>
  <si>
    <t>до 15 сентября 2015 года</t>
  </si>
  <si>
    <t>Сумма выделенная для закупок за единицу</t>
  </si>
  <si>
    <t>Количество единиц измерения</t>
  </si>
  <si>
    <t>Характеристика лекарственных средств, изделий медицинского назначения (лекарственная форма, дозировка, концентрация)</t>
  </si>
  <si>
    <t>Приложение к объявлению</t>
  </si>
  <si>
    <t xml:space="preserve">1. Остаточный срок годности на момент поставки  изделий медицинского назначения, имеющих общий срок годности менее двух лет, должен составлять не менее шестидесяти процентов от общего срока годности на момент поставки. Для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</si>
</sst>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Т&quot;* #,##0_-;\-&quot;Т&quot;* #,##0_-;_-&quot;Т&quot;* &quot;-&quot;_-;_-@_-"/>
    <numFmt numFmtId="165" formatCode="_-* #,##0_-;\-* #,##0_-;_-* &quot;-&quot;_-;_-@_-"/>
    <numFmt numFmtId="166" formatCode="_-&quot;Т&quot;* #,##0.00_-;\-&quot;Т&quot;* #,##0.00_-;_-&quot;Т&quot;* &quot;-&quot;??_-;_-@_-"/>
    <numFmt numFmtId="167" formatCode="_-* #,##0.00_-;\-* #,##0.00_-;_-* &quot;-&quot;??_-;_-@_-"/>
    <numFmt numFmtId="168" formatCode="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sz val="10"/>
      <color theme="1"/>
      <name val="Times New Roman"/>
      <family val="1"/>
    </font>
    <font>
      <sz val="10"/>
      <color rgb="FF000000"/>
      <name val="Times New Roman"/>
      <family val="1"/>
    </font>
    <font>
      <sz val="11"/>
      <color rgb="FF000000"/>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color indexed="63"/>
      </right>
      <top style="thin"/>
      <bottom>
        <color indexed="63"/>
      </bottom>
    </border>
    <border>
      <left style="thin">
        <color rgb="FF000000"/>
      </left>
      <right>
        <color indexed="63"/>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1">
    <xf numFmtId="0" fontId="0" fillId="0" borderId="0" xfId="0" applyFont="1" applyAlignment="1">
      <alignment/>
    </xf>
    <xf numFmtId="0" fontId="0" fillId="0" borderId="0" xfId="0" applyAlignment="1">
      <alignment horizontal="center" vertical="top"/>
    </xf>
    <xf numFmtId="0" fontId="37" fillId="33" borderId="10" xfId="0" applyFont="1" applyFill="1" applyBorder="1" applyAlignment="1">
      <alignment horizontal="center" vertical="top" wrapText="1"/>
    </xf>
    <xf numFmtId="0" fontId="37" fillId="33" borderId="11" xfId="0" applyFont="1" applyFill="1" applyBorder="1" applyAlignment="1">
      <alignment horizontal="center" vertical="top" wrapText="1"/>
    </xf>
    <xf numFmtId="0" fontId="38" fillId="0" borderId="12" xfId="0" applyFont="1" applyBorder="1" applyAlignment="1">
      <alignment horizontal="center" vertical="top"/>
    </xf>
    <xf numFmtId="0" fontId="39" fillId="34" borderId="13" xfId="0" applyFont="1" applyFill="1" applyBorder="1" applyAlignment="1">
      <alignment horizontal="center" vertical="top" wrapText="1"/>
    </xf>
    <xf numFmtId="4" fontId="39" fillId="0" borderId="11" xfId="0" applyNumberFormat="1" applyFont="1" applyFill="1" applyBorder="1" applyAlignment="1">
      <alignment horizontal="center" vertical="top" wrapText="1"/>
    </xf>
    <xf numFmtId="4" fontId="39" fillId="34" borderId="13" xfId="0" applyNumberFormat="1" applyFont="1" applyFill="1" applyBorder="1" applyAlignment="1">
      <alignment horizontal="center" vertical="top" wrapText="1"/>
    </xf>
    <xf numFmtId="4" fontId="39" fillId="34" borderId="11" xfId="0" applyNumberFormat="1" applyFont="1" applyFill="1" applyBorder="1" applyAlignment="1">
      <alignment horizontal="center" vertical="top" wrapText="1"/>
    </xf>
    <xf numFmtId="4" fontId="39" fillId="0" borderId="13" xfId="0" applyNumberFormat="1" applyFont="1" applyFill="1" applyBorder="1" applyAlignment="1">
      <alignment horizontal="center" vertical="top" wrapText="1"/>
    </xf>
    <xf numFmtId="0" fontId="37" fillId="33" borderId="12" xfId="0" applyFont="1" applyFill="1" applyBorder="1" applyAlignment="1">
      <alignment horizontal="center" vertical="top" wrapText="1"/>
    </xf>
    <xf numFmtId="0" fontId="37" fillId="33" borderId="14" xfId="0" applyFont="1" applyFill="1" applyBorder="1" applyAlignment="1">
      <alignment horizontal="center" vertical="top" wrapText="1"/>
    </xf>
    <xf numFmtId="0" fontId="37" fillId="33" borderId="15" xfId="0" applyFont="1" applyFill="1" applyBorder="1" applyAlignment="1">
      <alignment horizontal="center" vertical="top" wrapText="1"/>
    </xf>
    <xf numFmtId="0" fontId="40" fillId="34" borderId="0" xfId="0" applyFont="1" applyFill="1" applyBorder="1" applyAlignment="1">
      <alignment horizontal="left" vertical="top" wrapText="1"/>
    </xf>
    <xf numFmtId="0" fontId="41" fillId="33" borderId="16" xfId="0" applyFont="1" applyFill="1" applyBorder="1" applyAlignment="1">
      <alignment horizontal="center" vertical="top" wrapText="1"/>
    </xf>
    <xf numFmtId="0" fontId="41" fillId="33" borderId="17" xfId="0" applyFont="1" applyFill="1" applyBorder="1" applyAlignment="1">
      <alignment horizontal="center" vertical="top" wrapText="1"/>
    </xf>
    <xf numFmtId="0" fontId="37" fillId="33" borderId="18" xfId="0" applyFont="1" applyFill="1" applyBorder="1" applyAlignment="1">
      <alignment horizontal="center" vertical="top" wrapText="1"/>
    </xf>
    <xf numFmtId="0" fontId="37" fillId="33" borderId="11" xfId="0" applyFont="1" applyFill="1" applyBorder="1" applyAlignment="1">
      <alignment horizontal="center" vertical="top" wrapText="1"/>
    </xf>
    <xf numFmtId="0" fontId="37" fillId="33" borderId="19" xfId="0" applyFont="1" applyFill="1" applyBorder="1" applyAlignment="1">
      <alignment horizontal="center" vertical="top" wrapText="1"/>
    </xf>
    <xf numFmtId="0" fontId="37" fillId="33" borderId="20" xfId="0" applyFont="1" applyFill="1" applyBorder="1" applyAlignment="1">
      <alignment horizontal="center" vertical="top" wrapText="1"/>
    </xf>
    <xf numFmtId="0" fontId="38"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zoomScalePageLayoutView="0" workbookViewId="0" topLeftCell="A1">
      <selection activeCell="P4" sqref="P4"/>
    </sheetView>
  </sheetViews>
  <sheetFormatPr defaultColWidth="9.140625" defaultRowHeight="43.5" customHeight="1"/>
  <cols>
    <col min="1" max="1" width="6.421875" style="1" customWidth="1"/>
    <col min="2" max="2" width="28.28125" style="1" customWidth="1"/>
    <col min="3" max="3" width="33.00390625" style="1" customWidth="1"/>
    <col min="4" max="4" width="9.140625" style="1" customWidth="1"/>
    <col min="5" max="5" width="13.7109375" style="1" customWidth="1"/>
    <col min="6" max="6" width="16.28125" style="1" customWidth="1"/>
    <col min="7" max="7" width="13.7109375" style="1" customWidth="1"/>
    <col min="8" max="8" width="13.57421875" style="1" customWidth="1"/>
    <col min="9" max="9" width="13.00390625" style="1" customWidth="1"/>
    <col min="10" max="10" width="14.00390625" style="1" customWidth="1"/>
    <col min="11" max="11" width="16.7109375" style="1" customWidth="1"/>
    <col min="12" max="16384" width="9.140625" style="1" customWidth="1"/>
  </cols>
  <sheetData>
    <row r="1" spans="7:12" ht="15">
      <c r="G1" s="20" t="s">
        <v>35</v>
      </c>
      <c r="H1" s="20"/>
      <c r="I1" s="20"/>
      <c r="J1" s="20"/>
      <c r="K1" s="20"/>
      <c r="L1" s="20"/>
    </row>
    <row r="2" ht="15"/>
    <row r="3" spans="1:11" ht="26.25" customHeight="1">
      <c r="A3" s="14" t="s">
        <v>26</v>
      </c>
      <c r="B3" s="16" t="s">
        <v>0</v>
      </c>
      <c r="C3" s="16" t="s">
        <v>34</v>
      </c>
      <c r="D3" s="16" t="s">
        <v>1</v>
      </c>
      <c r="E3" s="16" t="s">
        <v>32</v>
      </c>
      <c r="F3" s="18" t="s">
        <v>33</v>
      </c>
      <c r="G3" s="10" t="s">
        <v>27</v>
      </c>
      <c r="H3" s="11" t="s">
        <v>28</v>
      </c>
      <c r="I3" s="11"/>
      <c r="J3" s="11"/>
      <c r="K3" s="12"/>
    </row>
    <row r="4" spans="1:11" ht="68.25" customHeight="1">
      <c r="A4" s="15"/>
      <c r="B4" s="17"/>
      <c r="C4" s="17"/>
      <c r="D4" s="17"/>
      <c r="E4" s="17"/>
      <c r="F4" s="19"/>
      <c r="G4" s="10"/>
      <c r="H4" s="2" t="s">
        <v>25</v>
      </c>
      <c r="I4" s="3" t="s">
        <v>29</v>
      </c>
      <c r="J4" s="3" t="s">
        <v>30</v>
      </c>
      <c r="K4" s="3" t="s">
        <v>31</v>
      </c>
    </row>
    <row r="5" spans="1:11" ht="43.5" customHeight="1">
      <c r="A5" s="4">
        <v>1</v>
      </c>
      <c r="B5" s="5" t="s">
        <v>2</v>
      </c>
      <c r="C5" s="5" t="s">
        <v>3</v>
      </c>
      <c r="D5" s="5" t="s">
        <v>4</v>
      </c>
      <c r="E5" s="6">
        <v>25.71</v>
      </c>
      <c r="F5" s="7">
        <v>876400</v>
      </c>
      <c r="G5" s="8">
        <f>F5*E5</f>
        <v>22532244</v>
      </c>
      <c r="H5" s="7">
        <v>442720</v>
      </c>
      <c r="I5" s="7">
        <v>216085</v>
      </c>
      <c r="J5" s="7">
        <v>165040</v>
      </c>
      <c r="K5" s="7">
        <v>52555</v>
      </c>
    </row>
    <row r="6" spans="1:11" ht="43.5" customHeight="1">
      <c r="A6" s="4">
        <v>2</v>
      </c>
      <c r="B6" s="5" t="s">
        <v>2</v>
      </c>
      <c r="C6" s="5" t="s">
        <v>5</v>
      </c>
      <c r="D6" s="5" t="s">
        <v>4</v>
      </c>
      <c r="E6" s="6">
        <v>25.71</v>
      </c>
      <c r="F6" s="7">
        <v>6057440</v>
      </c>
      <c r="G6" s="7">
        <f aca="true" t="shared" si="0" ref="G6:G30">F6*E6</f>
        <v>155736782.4</v>
      </c>
      <c r="H6" s="7">
        <v>2521277</v>
      </c>
      <c r="I6" s="7">
        <v>1651385</v>
      </c>
      <c r="J6" s="7">
        <v>1115550</v>
      </c>
      <c r="K6" s="7">
        <v>769228</v>
      </c>
    </row>
    <row r="7" spans="1:11" ht="43.5" customHeight="1">
      <c r="A7" s="4">
        <v>3</v>
      </c>
      <c r="B7" s="5" t="s">
        <v>2</v>
      </c>
      <c r="C7" s="5" t="s">
        <v>6</v>
      </c>
      <c r="D7" s="5" t="s">
        <v>4</v>
      </c>
      <c r="E7" s="6">
        <v>25.71</v>
      </c>
      <c r="F7" s="7">
        <v>16296160</v>
      </c>
      <c r="G7" s="7">
        <f t="shared" si="0"/>
        <v>418974273.6</v>
      </c>
      <c r="H7" s="7">
        <v>6973338</v>
      </c>
      <c r="I7" s="7">
        <v>4303850</v>
      </c>
      <c r="J7" s="7">
        <v>3085650</v>
      </c>
      <c r="K7" s="7">
        <v>1933322</v>
      </c>
    </row>
    <row r="8" spans="1:11" ht="43.5" customHeight="1">
      <c r="A8" s="4">
        <v>4</v>
      </c>
      <c r="B8" s="5" t="s">
        <v>2</v>
      </c>
      <c r="C8" s="5" t="s">
        <v>7</v>
      </c>
      <c r="D8" s="5" t="s">
        <v>4</v>
      </c>
      <c r="E8" s="6">
        <v>25.71</v>
      </c>
      <c r="F8" s="7">
        <v>2475052</v>
      </c>
      <c r="G8" s="7">
        <f t="shared" si="0"/>
        <v>63633586.92</v>
      </c>
      <c r="H8" s="7">
        <v>1191940</v>
      </c>
      <c r="I8" s="7">
        <v>607800</v>
      </c>
      <c r="J8" s="7">
        <v>429250</v>
      </c>
      <c r="K8" s="7">
        <v>246062</v>
      </c>
    </row>
    <row r="9" spans="1:11" ht="43.5" customHeight="1">
      <c r="A9" s="4">
        <v>5</v>
      </c>
      <c r="B9" s="5" t="s">
        <v>2</v>
      </c>
      <c r="C9" s="5" t="s">
        <v>8</v>
      </c>
      <c r="D9" s="5" t="s">
        <v>4</v>
      </c>
      <c r="E9" s="6">
        <v>25.71</v>
      </c>
      <c r="F9" s="7">
        <v>181350</v>
      </c>
      <c r="G9" s="7">
        <f t="shared" si="0"/>
        <v>4662508.5</v>
      </c>
      <c r="H9" s="7">
        <v>92473</v>
      </c>
      <c r="I9" s="7">
        <v>51505</v>
      </c>
      <c r="J9" s="7">
        <v>25870</v>
      </c>
      <c r="K9" s="7">
        <v>11502</v>
      </c>
    </row>
    <row r="10" spans="1:11" ht="43.5" customHeight="1">
      <c r="A10" s="4">
        <v>6</v>
      </c>
      <c r="B10" s="5" t="s">
        <v>9</v>
      </c>
      <c r="C10" s="5" t="s">
        <v>3</v>
      </c>
      <c r="D10" s="5" t="s">
        <v>4</v>
      </c>
      <c r="E10" s="6">
        <v>31.25</v>
      </c>
      <c r="F10" s="7">
        <v>167025</v>
      </c>
      <c r="G10" s="7">
        <f t="shared" si="0"/>
        <v>5219531.25</v>
      </c>
      <c r="H10" s="7">
        <v>102182</v>
      </c>
      <c r="I10" s="7">
        <v>31450</v>
      </c>
      <c r="J10" s="7">
        <v>19800</v>
      </c>
      <c r="K10" s="7">
        <v>13593</v>
      </c>
    </row>
    <row r="11" spans="1:11" ht="43.5" customHeight="1">
      <c r="A11" s="4">
        <v>7</v>
      </c>
      <c r="B11" s="5" t="s">
        <v>9</v>
      </c>
      <c r="C11" s="5" t="s">
        <v>5</v>
      </c>
      <c r="D11" s="5" t="s">
        <v>4</v>
      </c>
      <c r="E11" s="6">
        <v>31.25</v>
      </c>
      <c r="F11" s="7">
        <v>1837705</v>
      </c>
      <c r="G11" s="7">
        <f t="shared" si="0"/>
        <v>57428281.25</v>
      </c>
      <c r="H11" s="7">
        <v>811674</v>
      </c>
      <c r="I11" s="7">
        <v>492190</v>
      </c>
      <c r="J11" s="7">
        <v>319710</v>
      </c>
      <c r="K11" s="7">
        <v>214131</v>
      </c>
    </row>
    <row r="12" spans="1:11" ht="43.5" customHeight="1">
      <c r="A12" s="4">
        <v>8</v>
      </c>
      <c r="B12" s="5" t="s">
        <v>9</v>
      </c>
      <c r="C12" s="5" t="s">
        <v>6</v>
      </c>
      <c r="D12" s="5" t="s">
        <v>4</v>
      </c>
      <c r="E12" s="6">
        <v>31.25</v>
      </c>
      <c r="F12" s="7">
        <v>3105925</v>
      </c>
      <c r="G12" s="7">
        <f t="shared" si="0"/>
        <v>97060156.25</v>
      </c>
      <c r="H12" s="7">
        <v>1332987</v>
      </c>
      <c r="I12" s="7">
        <v>856265</v>
      </c>
      <c r="J12" s="7">
        <v>556860</v>
      </c>
      <c r="K12" s="7">
        <v>359813</v>
      </c>
    </row>
    <row r="13" spans="1:11" ht="43.5" customHeight="1">
      <c r="A13" s="4">
        <v>9</v>
      </c>
      <c r="B13" s="5" t="s">
        <v>9</v>
      </c>
      <c r="C13" s="5" t="s">
        <v>7</v>
      </c>
      <c r="D13" s="5" t="s">
        <v>4</v>
      </c>
      <c r="E13" s="6">
        <v>31.25</v>
      </c>
      <c r="F13" s="7">
        <v>411500</v>
      </c>
      <c r="G13" s="7">
        <f t="shared" si="0"/>
        <v>12859375</v>
      </c>
      <c r="H13" s="7">
        <v>198530</v>
      </c>
      <c r="I13" s="7">
        <v>108520</v>
      </c>
      <c r="J13" s="7">
        <v>75920</v>
      </c>
      <c r="K13" s="7">
        <v>28530</v>
      </c>
    </row>
    <row r="14" spans="1:11" ht="43.5" customHeight="1">
      <c r="A14" s="4">
        <v>10</v>
      </c>
      <c r="B14" s="5" t="s">
        <v>9</v>
      </c>
      <c r="C14" s="5" t="s">
        <v>8</v>
      </c>
      <c r="D14" s="5" t="s">
        <v>4</v>
      </c>
      <c r="E14" s="6">
        <v>31.25</v>
      </c>
      <c r="F14" s="7">
        <v>17500</v>
      </c>
      <c r="G14" s="7">
        <f t="shared" si="0"/>
        <v>546875</v>
      </c>
      <c r="H14" s="7">
        <v>8525</v>
      </c>
      <c r="I14" s="7">
        <v>3300</v>
      </c>
      <c r="J14" s="7">
        <v>2800</v>
      </c>
      <c r="K14" s="7">
        <v>2875</v>
      </c>
    </row>
    <row r="15" spans="1:11" ht="43.5" customHeight="1">
      <c r="A15" s="4">
        <v>11</v>
      </c>
      <c r="B15" s="5" t="s">
        <v>10</v>
      </c>
      <c r="C15" s="5" t="s">
        <v>3</v>
      </c>
      <c r="D15" s="5" t="s">
        <v>4</v>
      </c>
      <c r="E15" s="6">
        <v>34.7</v>
      </c>
      <c r="F15" s="7">
        <v>100200</v>
      </c>
      <c r="G15" s="7">
        <f t="shared" si="0"/>
        <v>3476940.0000000005</v>
      </c>
      <c r="H15" s="7">
        <v>81850</v>
      </c>
      <c r="I15" s="7">
        <v>8500</v>
      </c>
      <c r="J15" s="7">
        <v>9850</v>
      </c>
      <c r="K15" s="7">
        <v>0</v>
      </c>
    </row>
    <row r="16" spans="1:11" ht="43.5" customHeight="1">
      <c r="A16" s="4">
        <v>12</v>
      </c>
      <c r="B16" s="5" t="s">
        <v>10</v>
      </c>
      <c r="C16" s="5" t="s">
        <v>5</v>
      </c>
      <c r="D16" s="5" t="s">
        <v>4</v>
      </c>
      <c r="E16" s="6">
        <v>34.7</v>
      </c>
      <c r="F16" s="7">
        <v>1065625</v>
      </c>
      <c r="G16" s="7">
        <f t="shared" si="0"/>
        <v>36977187.5</v>
      </c>
      <c r="H16" s="7">
        <v>563937</v>
      </c>
      <c r="I16" s="7">
        <v>249705</v>
      </c>
      <c r="J16" s="7">
        <v>184910</v>
      </c>
      <c r="K16" s="7">
        <v>67073</v>
      </c>
    </row>
    <row r="17" spans="1:11" ht="43.5" customHeight="1">
      <c r="A17" s="4">
        <v>13</v>
      </c>
      <c r="B17" s="5" t="s">
        <v>10</v>
      </c>
      <c r="C17" s="5" t="s">
        <v>6</v>
      </c>
      <c r="D17" s="5" t="s">
        <v>4</v>
      </c>
      <c r="E17" s="6">
        <v>34.7</v>
      </c>
      <c r="F17" s="7">
        <v>1913680</v>
      </c>
      <c r="G17" s="7">
        <f t="shared" si="0"/>
        <v>66404696.00000001</v>
      </c>
      <c r="H17" s="7">
        <v>982220</v>
      </c>
      <c r="I17" s="7">
        <v>531460</v>
      </c>
      <c r="J17" s="7">
        <v>295840</v>
      </c>
      <c r="K17" s="7">
        <v>104160</v>
      </c>
    </row>
    <row r="18" spans="1:11" ht="43.5" customHeight="1">
      <c r="A18" s="4">
        <v>14</v>
      </c>
      <c r="B18" s="5" t="s">
        <v>10</v>
      </c>
      <c r="C18" s="5" t="s">
        <v>7</v>
      </c>
      <c r="D18" s="5" t="s">
        <v>4</v>
      </c>
      <c r="E18" s="6">
        <v>34.7</v>
      </c>
      <c r="F18" s="7">
        <v>258600</v>
      </c>
      <c r="G18" s="7">
        <f t="shared" si="0"/>
        <v>8973420</v>
      </c>
      <c r="H18" s="7">
        <v>149575</v>
      </c>
      <c r="I18" s="7">
        <v>60250</v>
      </c>
      <c r="J18" s="7">
        <v>34950</v>
      </c>
      <c r="K18" s="7">
        <v>13825</v>
      </c>
    </row>
    <row r="19" spans="1:11" ht="43.5" customHeight="1">
      <c r="A19" s="4">
        <v>15</v>
      </c>
      <c r="B19" s="5" t="s">
        <v>10</v>
      </c>
      <c r="C19" s="5" t="s">
        <v>8</v>
      </c>
      <c r="D19" s="5" t="s">
        <v>4</v>
      </c>
      <c r="E19" s="6">
        <v>34.7</v>
      </c>
      <c r="F19" s="7">
        <v>4500</v>
      </c>
      <c r="G19" s="7">
        <f t="shared" si="0"/>
        <v>156150</v>
      </c>
      <c r="H19" s="7">
        <v>3500</v>
      </c>
      <c r="I19" s="7">
        <v>0</v>
      </c>
      <c r="J19" s="7">
        <v>1000</v>
      </c>
      <c r="K19" s="7">
        <v>0</v>
      </c>
    </row>
    <row r="20" spans="1:11" ht="43.5" customHeight="1">
      <c r="A20" s="4">
        <v>16</v>
      </c>
      <c r="B20" s="5" t="s">
        <v>11</v>
      </c>
      <c r="C20" s="5" t="s">
        <v>12</v>
      </c>
      <c r="D20" s="5" t="s">
        <v>4</v>
      </c>
      <c r="E20" s="6">
        <v>45.79</v>
      </c>
      <c r="F20" s="7">
        <v>34800</v>
      </c>
      <c r="G20" s="7">
        <f t="shared" si="0"/>
        <v>1593492</v>
      </c>
      <c r="H20" s="7">
        <v>18400</v>
      </c>
      <c r="I20" s="7">
        <v>9300</v>
      </c>
      <c r="J20" s="7">
        <v>5800</v>
      </c>
      <c r="K20" s="7">
        <v>1300</v>
      </c>
    </row>
    <row r="21" spans="1:11" ht="43.5" customHeight="1">
      <c r="A21" s="4">
        <v>17</v>
      </c>
      <c r="B21" s="5" t="s">
        <v>11</v>
      </c>
      <c r="C21" s="5" t="s">
        <v>13</v>
      </c>
      <c r="D21" s="5" t="s">
        <v>4</v>
      </c>
      <c r="E21" s="6">
        <v>45.79</v>
      </c>
      <c r="F21" s="7">
        <v>111000</v>
      </c>
      <c r="G21" s="7">
        <f t="shared" si="0"/>
        <v>5082690</v>
      </c>
      <c r="H21" s="7">
        <v>49550</v>
      </c>
      <c r="I21" s="7">
        <v>33900</v>
      </c>
      <c r="J21" s="7">
        <v>18600</v>
      </c>
      <c r="K21" s="7">
        <v>8950</v>
      </c>
    </row>
    <row r="22" spans="1:11" ht="43.5" customHeight="1">
      <c r="A22" s="4">
        <v>18</v>
      </c>
      <c r="B22" s="5" t="s">
        <v>11</v>
      </c>
      <c r="C22" s="5" t="s">
        <v>14</v>
      </c>
      <c r="D22" s="5" t="s">
        <v>4</v>
      </c>
      <c r="E22" s="6">
        <v>45.79</v>
      </c>
      <c r="F22" s="7">
        <v>588700</v>
      </c>
      <c r="G22" s="7">
        <f t="shared" si="0"/>
        <v>26956573</v>
      </c>
      <c r="H22" s="7">
        <v>252293</v>
      </c>
      <c r="I22" s="7">
        <v>192390</v>
      </c>
      <c r="J22" s="7">
        <v>96610</v>
      </c>
      <c r="K22" s="7">
        <v>47407</v>
      </c>
    </row>
    <row r="23" spans="1:11" ht="43.5" customHeight="1">
      <c r="A23" s="4">
        <v>19</v>
      </c>
      <c r="B23" s="5" t="s">
        <v>11</v>
      </c>
      <c r="C23" s="5" t="s">
        <v>15</v>
      </c>
      <c r="D23" s="5" t="s">
        <v>4</v>
      </c>
      <c r="E23" s="6">
        <v>45.79</v>
      </c>
      <c r="F23" s="7">
        <v>381100</v>
      </c>
      <c r="G23" s="7">
        <f t="shared" si="0"/>
        <v>17450569</v>
      </c>
      <c r="H23" s="7">
        <v>190325</v>
      </c>
      <c r="I23" s="7">
        <v>111000</v>
      </c>
      <c r="J23" s="7">
        <v>63700</v>
      </c>
      <c r="K23" s="7">
        <v>16075</v>
      </c>
    </row>
    <row r="24" spans="1:11" ht="43.5" customHeight="1">
      <c r="A24" s="4">
        <v>20</v>
      </c>
      <c r="B24" s="5" t="s">
        <v>11</v>
      </c>
      <c r="C24" s="5" t="s">
        <v>16</v>
      </c>
      <c r="D24" s="5" t="s">
        <v>4</v>
      </c>
      <c r="E24" s="6">
        <v>45.79</v>
      </c>
      <c r="F24" s="7">
        <v>158950</v>
      </c>
      <c r="G24" s="7">
        <f t="shared" si="0"/>
        <v>7278320.5</v>
      </c>
      <c r="H24" s="7">
        <v>77513</v>
      </c>
      <c r="I24" s="7">
        <v>40050</v>
      </c>
      <c r="J24" s="7">
        <v>27000</v>
      </c>
      <c r="K24" s="7">
        <v>14387</v>
      </c>
    </row>
    <row r="25" spans="1:11" ht="43.5" customHeight="1">
      <c r="A25" s="4">
        <v>21</v>
      </c>
      <c r="B25" s="5" t="s">
        <v>11</v>
      </c>
      <c r="C25" s="5" t="s">
        <v>17</v>
      </c>
      <c r="D25" s="5" t="s">
        <v>4</v>
      </c>
      <c r="E25" s="6">
        <v>45.79</v>
      </c>
      <c r="F25" s="7">
        <v>49800</v>
      </c>
      <c r="G25" s="7">
        <f t="shared" si="0"/>
        <v>2280342</v>
      </c>
      <c r="H25" s="7">
        <v>32425</v>
      </c>
      <c r="I25" s="7">
        <v>12525</v>
      </c>
      <c r="J25" s="7">
        <v>4850</v>
      </c>
      <c r="K25" s="7">
        <v>0</v>
      </c>
    </row>
    <row r="26" spans="1:11" ht="43.5" customHeight="1">
      <c r="A26" s="4">
        <v>22</v>
      </c>
      <c r="B26" s="5" t="s">
        <v>11</v>
      </c>
      <c r="C26" s="5" t="s">
        <v>18</v>
      </c>
      <c r="D26" s="5" t="s">
        <v>4</v>
      </c>
      <c r="E26" s="6">
        <v>45.79</v>
      </c>
      <c r="F26" s="7">
        <v>6750</v>
      </c>
      <c r="G26" s="7">
        <f t="shared" si="0"/>
        <v>309082.5</v>
      </c>
      <c r="H26" s="7">
        <v>6438</v>
      </c>
      <c r="I26" s="7">
        <v>0</v>
      </c>
      <c r="J26" s="7">
        <v>312</v>
      </c>
      <c r="K26" s="7">
        <v>0</v>
      </c>
    </row>
    <row r="27" spans="1:11" ht="43.5" customHeight="1">
      <c r="A27" s="4">
        <v>23</v>
      </c>
      <c r="B27" s="5" t="s">
        <v>19</v>
      </c>
      <c r="C27" s="5" t="s">
        <v>20</v>
      </c>
      <c r="D27" s="5" t="s">
        <v>21</v>
      </c>
      <c r="E27" s="6">
        <v>7.92</v>
      </c>
      <c r="F27" s="7">
        <v>34739702</v>
      </c>
      <c r="G27" s="7">
        <f t="shared" si="0"/>
        <v>275138439.84</v>
      </c>
      <c r="H27" s="9">
        <v>15791948</v>
      </c>
      <c r="I27" s="7">
        <v>9427295</v>
      </c>
      <c r="J27" s="7">
        <v>5968720</v>
      </c>
      <c r="K27" s="7">
        <v>3551739</v>
      </c>
    </row>
    <row r="28" spans="1:11" ht="43.5" customHeight="1">
      <c r="A28" s="4">
        <v>24</v>
      </c>
      <c r="B28" s="5" t="s">
        <v>19</v>
      </c>
      <c r="C28" s="5" t="s">
        <v>22</v>
      </c>
      <c r="D28" s="5" t="s">
        <v>21</v>
      </c>
      <c r="E28" s="6">
        <v>19.72</v>
      </c>
      <c r="F28" s="7">
        <v>9681642</v>
      </c>
      <c r="G28" s="7">
        <f t="shared" si="0"/>
        <v>190921980.23999998</v>
      </c>
      <c r="H28" s="7">
        <v>4158339</v>
      </c>
      <c r="I28" s="7">
        <v>2682465</v>
      </c>
      <c r="J28" s="7">
        <v>1757481</v>
      </c>
      <c r="K28" s="7">
        <v>1083357</v>
      </c>
    </row>
    <row r="29" spans="1:11" ht="43.5" customHeight="1">
      <c r="A29" s="4">
        <v>25</v>
      </c>
      <c r="B29" s="5" t="s">
        <v>19</v>
      </c>
      <c r="C29" s="5" t="s">
        <v>23</v>
      </c>
      <c r="D29" s="5" t="s">
        <v>21</v>
      </c>
      <c r="E29" s="6">
        <v>13.18</v>
      </c>
      <c r="F29" s="7">
        <v>26124614</v>
      </c>
      <c r="G29" s="7">
        <f t="shared" si="0"/>
        <v>344322412.52</v>
      </c>
      <c r="H29" s="7">
        <v>11119216</v>
      </c>
      <c r="I29" s="7">
        <v>7102740</v>
      </c>
      <c r="J29" s="7">
        <v>4622257</v>
      </c>
      <c r="K29" s="7">
        <v>3280401</v>
      </c>
    </row>
    <row r="30" spans="1:11" ht="43.5" customHeight="1">
      <c r="A30" s="4">
        <v>26</v>
      </c>
      <c r="B30" s="5" t="s">
        <v>19</v>
      </c>
      <c r="C30" s="5" t="s">
        <v>24</v>
      </c>
      <c r="D30" s="5" t="s">
        <v>21</v>
      </c>
      <c r="E30" s="6">
        <v>8.74</v>
      </c>
      <c r="F30" s="7">
        <v>1229770</v>
      </c>
      <c r="G30" s="7">
        <f t="shared" si="0"/>
        <v>10748189.8</v>
      </c>
      <c r="H30" s="7">
        <v>551420</v>
      </c>
      <c r="I30" s="7">
        <v>314960</v>
      </c>
      <c r="J30" s="7">
        <v>255910</v>
      </c>
      <c r="K30" s="7">
        <v>107480</v>
      </c>
    </row>
    <row r="31" ht="15"/>
    <row r="32" spans="2:11" ht="43.5" customHeight="1">
      <c r="B32" s="13" t="s">
        <v>36</v>
      </c>
      <c r="C32" s="13"/>
      <c r="D32" s="13"/>
      <c r="E32" s="13"/>
      <c r="F32" s="13"/>
      <c r="G32" s="13"/>
      <c r="H32" s="13"/>
      <c r="I32" s="13"/>
      <c r="J32" s="13"/>
      <c r="K32" s="13"/>
    </row>
    <row r="33" ht="15"/>
  </sheetData>
  <sheetProtection/>
  <mergeCells count="10">
    <mergeCell ref="G3:G4"/>
    <mergeCell ref="H3:K3"/>
    <mergeCell ref="B32:K32"/>
    <mergeCell ref="G1:L1"/>
    <mergeCell ref="A3:A4"/>
    <mergeCell ref="B3:B4"/>
    <mergeCell ref="C3:C4"/>
    <mergeCell ref="D3:D4"/>
    <mergeCell ref="E3:E4"/>
    <mergeCell ref="F3:F4"/>
  </mergeCells>
  <printOptions/>
  <pageMargins left="0" right="0" top="0" bottom="0" header="0.31496062992125984" footer="0.31496062992125984"/>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shinar</dc:creator>
  <cp:keywords/>
  <dc:description/>
  <cp:lastModifiedBy>shinar</cp:lastModifiedBy>
  <cp:lastPrinted>2014-10-27T13:30:10Z</cp:lastPrinted>
  <dcterms:created xsi:type="dcterms:W3CDTF">2014-10-27T11:51:22Z</dcterms:created>
  <dcterms:modified xsi:type="dcterms:W3CDTF">2014-10-30T03:00:32Z</dcterms:modified>
  <cp:category/>
  <cp:version/>
  <cp:contentType/>
  <cp:contentStatus/>
</cp:coreProperties>
</file>